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0" yWindow="0" windowWidth="19420" windowHeight="11020"/>
  </bookViews>
  <sheets>
    <sheet name="Аркуш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/>
  <c r="O15"/>
  <c r="N15"/>
  <c r="M15"/>
  <c r="L15"/>
  <c r="K15"/>
  <c r="J15"/>
  <c r="I15"/>
  <c r="H15"/>
  <c r="G15"/>
  <c r="F15"/>
  <c r="E15"/>
  <c r="D15"/>
  <c r="P14"/>
  <c r="O14"/>
  <c r="N14"/>
  <c r="M14"/>
  <c r="L14"/>
  <c r="K14"/>
  <c r="J14"/>
  <c r="I14"/>
  <c r="H14"/>
  <c r="G14"/>
  <c r="F14"/>
  <c r="E14"/>
  <c r="D14"/>
  <c r="P13"/>
  <c r="O13"/>
  <c r="N13"/>
  <c r="M13"/>
  <c r="L13"/>
  <c r="K13"/>
  <c r="J13"/>
  <c r="I13"/>
  <c r="H13"/>
  <c r="G13"/>
  <c r="F13"/>
  <c r="E13"/>
  <c r="D13"/>
  <c r="P12"/>
  <c r="O12"/>
  <c r="N12"/>
  <c r="M12"/>
  <c r="L12"/>
  <c r="K12"/>
  <c r="J12"/>
  <c r="I12"/>
  <c r="H12"/>
  <c r="G12"/>
  <c r="F12"/>
  <c r="E12"/>
  <c r="D12"/>
  <c r="P11"/>
  <c r="O11"/>
  <c r="N11"/>
  <c r="M11"/>
  <c r="L11"/>
  <c r="K11"/>
  <c r="J11"/>
  <c r="I11"/>
  <c r="H11"/>
  <c r="G11"/>
  <c r="F11"/>
  <c r="E11"/>
  <c r="D11"/>
  <c r="P10"/>
  <c r="O10"/>
  <c r="N10"/>
  <c r="M10"/>
  <c r="L10"/>
  <c r="K10"/>
  <c r="J10"/>
  <c r="I10"/>
  <c r="H10"/>
  <c r="G10"/>
  <c r="F10"/>
  <c r="E10"/>
  <c r="D10"/>
  <c r="P9"/>
  <c r="O9"/>
  <c r="N9"/>
  <c r="M9"/>
  <c r="L9"/>
  <c r="K9"/>
  <c r="J9"/>
  <c r="I9"/>
  <c r="H9"/>
  <c r="G9"/>
  <c r="F9"/>
  <c r="E9"/>
  <c r="D9"/>
  <c r="P8"/>
  <c r="O8"/>
  <c r="N8"/>
  <c r="M8"/>
  <c r="L8"/>
  <c r="K8"/>
  <c r="J8"/>
  <c r="I8"/>
  <c r="H8"/>
  <c r="G8"/>
  <c r="F8"/>
  <c r="E8"/>
  <c r="D8"/>
  <c r="P7"/>
  <c r="O7"/>
  <c r="N7"/>
  <c r="M7"/>
  <c r="L7"/>
  <c r="K7"/>
  <c r="J7"/>
  <c r="I7"/>
  <c r="H7"/>
  <c r="G7"/>
  <c r="F7"/>
  <c r="E7"/>
  <c r="D7"/>
  <c r="P6"/>
  <c r="O6"/>
  <c r="N6"/>
  <c r="M6"/>
  <c r="L6"/>
  <c r="K6"/>
  <c r="J6"/>
  <c r="I6"/>
  <c r="H6"/>
  <c r="G6"/>
  <c r="F6"/>
  <c r="E6"/>
  <c r="D6"/>
  <c r="P5"/>
  <c r="O5"/>
  <c r="N5"/>
  <c r="M5"/>
  <c r="L5"/>
  <c r="K5"/>
  <c r="J5"/>
  <c r="I5"/>
  <c r="H5"/>
  <c r="G5"/>
  <c r="F5"/>
  <c r="E5"/>
  <c r="D5"/>
  <c r="G16" l="1"/>
  <c r="K16"/>
  <c r="O16"/>
  <c r="F16"/>
  <c r="J16"/>
  <c r="E16"/>
  <c r="I16"/>
  <c r="M16"/>
  <c r="D16"/>
  <c r="H16"/>
  <c r="L16"/>
  <c r="N16"/>
  <c r="P16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<sst xmlns="http://schemas.openxmlformats.org/spreadsheetml/2006/main" count="27" uniqueCount="27">
  <si>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</si>
  <si>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</si>
  <si>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</si>
  <si>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</si>
  <si>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</si>
  <si>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</si>
  <si>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</si>
  <si>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</si>
  <si>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</si>
  <si>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</si>
  <si>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</si>
  <si>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</si>
  <si>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</si>
  <si>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</si>
  <si>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</si>
  <si>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</si>
  <si>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</si>
  <si>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</si>
  <si>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</si>
  <si>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</si>
  <si>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</si>
  <si>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</si>
  <si>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</si>
  <si>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</si>
  <si>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</si>
  <si>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</si>
  <si>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 Інформація про кількість внутрішньо переміщених осіб по Чернігівській області станом на 31.08.2026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</si>
</sst>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8052</v>
          </cell>
          <cell r="E8">
            <v>5934</v>
          </cell>
          <cell r="F8">
            <v>3136</v>
          </cell>
          <cell r="G8">
            <v>4916</v>
          </cell>
          <cell r="H8">
            <v>1912</v>
          </cell>
          <cell r="I8">
            <v>3257</v>
          </cell>
          <cell r="J8">
            <v>185</v>
          </cell>
          <cell r="K8">
            <v>395</v>
          </cell>
          <cell r="L8">
            <v>1737</v>
          </cell>
          <cell r="M8">
            <v>96</v>
          </cell>
          <cell r="N8">
            <v>95</v>
          </cell>
          <cell r="O8">
            <v>16</v>
          </cell>
          <cell r="P8">
            <v>5</v>
          </cell>
        </row>
        <row r="15">
          <cell r="D15">
            <v>10771</v>
          </cell>
          <cell r="E15">
            <v>8278</v>
          </cell>
          <cell r="F15">
            <v>4182</v>
          </cell>
          <cell r="G15">
            <v>6589</v>
          </cell>
          <cell r="H15">
            <v>2246</v>
          </cell>
          <cell r="I15">
            <v>4636</v>
          </cell>
          <cell r="J15">
            <v>163</v>
          </cell>
          <cell r="K15">
            <v>490</v>
          </cell>
          <cell r="L15">
            <v>2729</v>
          </cell>
          <cell r="M15">
            <v>98</v>
          </cell>
          <cell r="N15">
            <v>95</v>
          </cell>
          <cell r="O15">
            <v>15</v>
          </cell>
          <cell r="P15">
            <v>1</v>
          </cell>
        </row>
        <row r="20">
          <cell r="D20">
            <v>3800</v>
          </cell>
          <cell r="E20">
            <v>2770</v>
          </cell>
          <cell r="F20">
            <v>1553</v>
          </cell>
          <cell r="G20">
            <v>2247</v>
          </cell>
          <cell r="H20">
            <v>787</v>
          </cell>
          <cell r="I20">
            <v>1362</v>
          </cell>
          <cell r="J20">
            <v>103</v>
          </cell>
          <cell r="K20">
            <v>207</v>
          </cell>
          <cell r="L20">
            <v>1080</v>
          </cell>
          <cell r="M20">
            <v>69</v>
          </cell>
          <cell r="N20">
            <v>69</v>
          </cell>
          <cell r="O20">
            <v>2</v>
          </cell>
          <cell r="P20">
            <v>1</v>
          </cell>
        </row>
        <row r="29">
          <cell r="D29">
            <v>6659</v>
          </cell>
          <cell r="E29">
            <v>4840</v>
          </cell>
          <cell r="F29">
            <v>2597</v>
          </cell>
          <cell r="G29">
            <v>4062</v>
          </cell>
          <cell r="H29">
            <v>1645</v>
          </cell>
          <cell r="I29">
            <v>2742</v>
          </cell>
          <cell r="J29">
            <v>130</v>
          </cell>
          <cell r="K29">
            <v>332</v>
          </cell>
          <cell r="L29">
            <v>1425</v>
          </cell>
          <cell r="M29">
            <v>81</v>
          </cell>
          <cell r="N29">
            <v>81</v>
          </cell>
          <cell r="O29">
            <v>13</v>
          </cell>
          <cell r="P29">
            <v>1</v>
          </cell>
        </row>
        <row r="37">
          <cell r="D37">
            <v>19340</v>
          </cell>
          <cell r="E37">
            <v>15380</v>
          </cell>
          <cell r="F37">
            <v>7687</v>
          </cell>
          <cell r="G37">
            <v>11653</v>
          </cell>
          <cell r="H37">
            <v>3505</v>
          </cell>
          <cell r="I37">
            <v>7790</v>
          </cell>
          <cell r="J37">
            <v>651</v>
          </cell>
          <cell r="K37">
            <v>892</v>
          </cell>
          <cell r="L37">
            <v>5309</v>
          </cell>
          <cell r="M37">
            <v>241</v>
          </cell>
          <cell r="N37">
            <v>238</v>
          </cell>
          <cell r="O37">
            <v>10</v>
          </cell>
          <cell r="P37">
            <v>1</v>
          </cell>
        </row>
        <row r="38">
          <cell r="D38">
            <v>8095</v>
          </cell>
          <cell r="E38">
            <v>6250</v>
          </cell>
          <cell r="F38">
            <v>3388</v>
          </cell>
          <cell r="G38">
            <v>4707</v>
          </cell>
          <cell r="H38">
            <v>1623</v>
          </cell>
          <cell r="I38">
            <v>3772</v>
          </cell>
          <cell r="J38">
            <v>25</v>
          </cell>
          <cell r="K38">
            <v>484</v>
          </cell>
          <cell r="L38">
            <v>1265</v>
          </cell>
          <cell r="M38">
            <v>15</v>
          </cell>
          <cell r="N38">
            <v>15</v>
          </cell>
          <cell r="O38">
            <v>30</v>
          </cell>
          <cell r="P38">
            <v>0</v>
          </cell>
        </row>
        <row r="39">
          <cell r="D39">
            <v>5599</v>
          </cell>
          <cell r="E39">
            <v>4269</v>
          </cell>
          <cell r="F39">
            <v>2328</v>
          </cell>
          <cell r="G39">
            <v>3271</v>
          </cell>
          <cell r="H39">
            <v>1123</v>
          </cell>
          <cell r="I39">
            <v>2535</v>
          </cell>
          <cell r="J39">
            <v>20</v>
          </cell>
          <cell r="K39">
            <v>395</v>
          </cell>
          <cell r="L39">
            <v>940</v>
          </cell>
          <cell r="M39">
            <v>26</v>
          </cell>
          <cell r="N39">
            <v>23</v>
          </cell>
          <cell r="O39">
            <v>26</v>
          </cell>
          <cell r="P39">
            <v>0</v>
          </cell>
        </row>
        <row r="40">
          <cell r="D40">
            <v>13694</v>
          </cell>
          <cell r="E40">
            <v>10519</v>
          </cell>
          <cell r="F40">
            <v>5716</v>
          </cell>
          <cell r="G40">
            <v>7978</v>
          </cell>
          <cell r="H40">
            <v>2746</v>
          </cell>
          <cell r="I40">
            <v>6307</v>
          </cell>
          <cell r="J40">
            <v>45</v>
          </cell>
          <cell r="K40">
            <v>879</v>
          </cell>
          <cell r="L40">
            <v>2205</v>
          </cell>
          <cell r="M40">
            <v>41</v>
          </cell>
          <cell r="N40">
            <v>38</v>
          </cell>
          <cell r="O40">
            <v>56</v>
          </cell>
          <cell r="P40">
            <v>0</v>
          </cell>
        </row>
        <row r="41">
          <cell r="D41">
            <v>2666</v>
          </cell>
          <cell r="E41">
            <v>2000</v>
          </cell>
          <cell r="F41">
            <v>1054</v>
          </cell>
          <cell r="G41">
            <v>1612</v>
          </cell>
          <cell r="H41">
            <v>592</v>
          </cell>
          <cell r="I41">
            <v>1038</v>
          </cell>
          <cell r="J41">
            <v>250</v>
          </cell>
          <cell r="K41">
            <v>80</v>
          </cell>
          <cell r="L41">
            <v>525</v>
          </cell>
          <cell r="M41">
            <v>34</v>
          </cell>
          <cell r="N41">
            <v>32</v>
          </cell>
          <cell r="O41">
            <v>6</v>
          </cell>
          <cell r="P41">
            <v>0</v>
          </cell>
        </row>
        <row r="42">
          <cell r="D42">
            <v>1474</v>
          </cell>
          <cell r="E42">
            <v>1158</v>
          </cell>
          <cell r="F42">
            <v>592</v>
          </cell>
          <cell r="G42">
            <v>882</v>
          </cell>
          <cell r="H42">
            <v>286</v>
          </cell>
          <cell r="I42">
            <v>634</v>
          </cell>
          <cell r="J42">
            <v>55</v>
          </cell>
          <cell r="K42">
            <v>117</v>
          </cell>
          <cell r="L42">
            <v>315</v>
          </cell>
          <cell r="M42">
            <v>17</v>
          </cell>
          <cell r="N42">
            <v>17</v>
          </cell>
          <cell r="O42">
            <v>19</v>
          </cell>
          <cell r="P42">
            <v>0</v>
          </cell>
        </row>
        <row r="43">
          <cell r="D43">
            <v>3026</v>
          </cell>
          <cell r="E43">
            <v>2352</v>
          </cell>
          <cell r="F43">
            <v>1213</v>
          </cell>
          <cell r="G43">
            <v>1813</v>
          </cell>
          <cell r="H43">
            <v>624</v>
          </cell>
          <cell r="I43">
            <v>1111</v>
          </cell>
          <cell r="J43">
            <v>33</v>
          </cell>
          <cell r="K43">
            <v>223</v>
          </cell>
          <cell r="L43">
            <v>858</v>
          </cell>
          <cell r="M43">
            <v>12</v>
          </cell>
          <cell r="N43">
            <v>12</v>
          </cell>
          <cell r="O43">
            <v>13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topLeftCell="B1" zoomScaleNormal="100" workbookViewId="0">
      <selection activeCell="B1" sqref="B1:P1"/>
    </sheetView>
  </sheetViews>
  <sheetFormatPr defaultRowHeight="14.5"/>
  <cols>
    <col min="1" max="1" width="0" style="1" hidden="1" customWidth="1"/>
    <col min="2" max="2" width="21.1796875" customWidth="1"/>
    <col min="3" max="3" width="7.1796875" hidden="1" customWidth="1"/>
    <col min="4" max="8" width="10.7265625" customWidth="1"/>
    <col min="9" max="9" width="16.26953125" customWidth="1"/>
    <col min="10" max="10" width="14.7265625" customWidth="1"/>
    <col min="11" max="12" width="10.7265625" customWidth="1"/>
    <col min="13" max="13" width="11.7265625" customWidth="1"/>
    <col min="14" max="14" width="11.81640625" customWidth="1"/>
    <col min="15" max="16" width="10.7265625" customWidth="1"/>
  </cols>
  <sheetData>
    <row r="1" spans="1:16" ht="47.25" customHeight="1" thickBot="1">
      <c r="A1" s="4"/>
      <c r="B1" s="15" t="s">
        <v>26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3" customHeight="1">
      <c r="A2" s="4"/>
      <c r="B2" s="16" t="s">
        <v>0</v>
      </c>
      <c r="C2" s="19"/>
      <c r="D2" s="16" t="s">
        <v>1</v>
      </c>
      <c r="E2" s="16" t="s">
        <v>2</v>
      </c>
      <c r="F2" s="16" t="s">
        <v>3</v>
      </c>
      <c r="G2" s="16" t="s">
        <v>4</v>
      </c>
      <c r="H2" s="16" t="s">
        <v>18</v>
      </c>
      <c r="I2" s="16" t="s">
        <v>19</v>
      </c>
      <c r="J2" s="16" t="s">
        <v>20</v>
      </c>
      <c r="K2" s="16" t="s">
        <v>5</v>
      </c>
      <c r="L2" s="16" t="s">
        <v>6</v>
      </c>
      <c r="M2" s="16" t="s">
        <v>22</v>
      </c>
      <c r="N2" s="16" t="s">
        <v>21</v>
      </c>
      <c r="O2" s="16" t="s">
        <v>23</v>
      </c>
      <c r="P2" s="16" t="s">
        <v>24</v>
      </c>
    </row>
    <row r="3" spans="1:16">
      <c r="A3" s="4"/>
      <c r="B3" s="17"/>
      <c r="C3" s="20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5" thickBot="1">
      <c r="A4" s="4"/>
      <c r="B4" s="18"/>
      <c r="C4" s="20"/>
      <c r="D4" s="17"/>
      <c r="E4" s="17"/>
      <c r="F4" s="17"/>
      <c r="G4" s="17"/>
      <c r="H4" s="18"/>
      <c r="I4" s="18"/>
      <c r="J4" s="18"/>
      <c r="K4" s="17"/>
      <c r="L4" s="17"/>
      <c r="M4" s="18"/>
      <c r="N4" s="18"/>
      <c r="O4" s="18"/>
      <c r="P4" s="18"/>
    </row>
    <row r="5" spans="1:16" ht="30" customHeight="1">
      <c r="A5" s="5"/>
      <c r="B5" s="13" t="s">
        <v>7</v>
      </c>
      <c r="C5" s="2"/>
      <c r="D5" s="2">
        <f>[1]Лист2!D8</f>
        <v>8052</v>
      </c>
      <c r="E5" s="2">
        <f>[1]Лист2!E8</f>
        <v>5934</v>
      </c>
      <c r="F5" s="2">
        <f>[1]Лист2!F8</f>
        <v>3136</v>
      </c>
      <c r="G5" s="2">
        <f>[1]Лист2!G8</f>
        <v>4916</v>
      </c>
      <c r="H5" s="2">
        <f>[1]Лист2!H8</f>
        <v>1912</v>
      </c>
      <c r="I5" s="2">
        <f>[1]Лист2!I8</f>
        <v>3257</v>
      </c>
      <c r="J5" s="2">
        <f>[1]Лист2!J8</f>
        <v>185</v>
      </c>
      <c r="K5" s="2">
        <f>[1]Лист2!K8</f>
        <v>395</v>
      </c>
      <c r="L5" s="2">
        <f>[1]Лист2!L8</f>
        <v>1737</v>
      </c>
      <c r="M5" s="2">
        <f>[1]Лист2!M8</f>
        <v>96</v>
      </c>
      <c r="N5" s="2">
        <f>[1]Лист2!N8</f>
        <v>95</v>
      </c>
      <c r="O5" s="2">
        <f>[1]Лист2!O8</f>
        <v>16</v>
      </c>
      <c r="P5" s="2">
        <f>[1]Лист2!P8</f>
        <v>5</v>
      </c>
    </row>
    <row r="6" spans="1:16" ht="30" customHeight="1">
      <c r="A6" s="5"/>
      <c r="B6" s="13" t="s">
        <v>8</v>
      </c>
      <c r="C6" s="2"/>
      <c r="D6" s="2">
        <f>[1]Лист2!D15</f>
        <v>10771</v>
      </c>
      <c r="E6" s="2">
        <f>[1]Лист2!E15</f>
        <v>8278</v>
      </c>
      <c r="F6" s="2">
        <f>[1]Лист2!F15</f>
        <v>4182</v>
      </c>
      <c r="G6" s="2">
        <f>[1]Лист2!G15</f>
        <v>6589</v>
      </c>
      <c r="H6" s="2">
        <f>[1]Лист2!H15</f>
        <v>2246</v>
      </c>
      <c r="I6" s="2">
        <f>[1]Лист2!I15</f>
        <v>4636</v>
      </c>
      <c r="J6" s="2">
        <f>[1]Лист2!J15</f>
        <v>163</v>
      </c>
      <c r="K6" s="2">
        <f>[1]Лист2!K15</f>
        <v>490</v>
      </c>
      <c r="L6" s="2">
        <f>[1]Лист2!L15</f>
        <v>2729</v>
      </c>
      <c r="M6" s="2">
        <f>[1]Лист2!M15</f>
        <v>98</v>
      </c>
      <c r="N6" s="2">
        <f>[1]Лист2!N15</f>
        <v>95</v>
      </c>
      <c r="O6" s="2">
        <f>[1]Лист2!O15</f>
        <v>15</v>
      </c>
      <c r="P6" s="2">
        <f>[1]Лист2!P15</f>
        <v>1</v>
      </c>
    </row>
    <row r="7" spans="1:16" ht="30" customHeight="1">
      <c r="A7" s="5"/>
      <c r="B7" s="14" t="s">
        <v>9</v>
      </c>
      <c r="C7" s="2"/>
      <c r="D7" s="2">
        <f>[1]Лист2!D20</f>
        <v>3800</v>
      </c>
      <c r="E7" s="2">
        <f>[1]Лист2!E20</f>
        <v>2770</v>
      </c>
      <c r="F7" s="2">
        <f>[1]Лист2!F20</f>
        <v>1553</v>
      </c>
      <c r="G7" s="2">
        <f>[1]Лист2!G20</f>
        <v>2247</v>
      </c>
      <c r="H7" s="2">
        <f>[1]Лист2!H20</f>
        <v>787</v>
      </c>
      <c r="I7" s="2">
        <f>[1]Лист2!I20</f>
        <v>1362</v>
      </c>
      <c r="J7" s="2">
        <f>[1]Лист2!J20</f>
        <v>103</v>
      </c>
      <c r="K7" s="2">
        <f>[1]Лист2!K20</f>
        <v>207</v>
      </c>
      <c r="L7" s="2">
        <f>[1]Лист2!L20</f>
        <v>1080</v>
      </c>
      <c r="M7" s="2">
        <f>[1]Лист2!M20</f>
        <v>69</v>
      </c>
      <c r="N7" s="2">
        <f>[1]Лист2!N20</f>
        <v>69</v>
      </c>
      <c r="O7" s="2">
        <f>[1]Лист2!O20</f>
        <v>2</v>
      </c>
      <c r="P7" s="2">
        <f>[1]Лист2!P20</f>
        <v>1</v>
      </c>
    </row>
    <row r="8" spans="1:16" ht="30" customHeight="1">
      <c r="A8" s="5"/>
      <c r="B8" s="14" t="s">
        <v>10</v>
      </c>
      <c r="C8" s="2"/>
      <c r="D8" s="2">
        <f>[1]Лист2!D29</f>
        <v>6659</v>
      </c>
      <c r="E8" s="2">
        <f>[1]Лист2!E29</f>
        <v>4840</v>
      </c>
      <c r="F8" s="2">
        <f>[1]Лист2!F29</f>
        <v>2597</v>
      </c>
      <c r="G8" s="2">
        <f>[1]Лист2!G29</f>
        <v>4062</v>
      </c>
      <c r="H8" s="2">
        <f>[1]Лист2!H29</f>
        <v>1645</v>
      </c>
      <c r="I8" s="2">
        <f>[1]Лист2!I29</f>
        <v>2742</v>
      </c>
      <c r="J8" s="2">
        <f>[1]Лист2!J29</f>
        <v>130</v>
      </c>
      <c r="K8" s="2">
        <f>[1]Лист2!K29</f>
        <v>332</v>
      </c>
      <c r="L8" s="2">
        <f>[1]Лист2!L29</f>
        <v>1425</v>
      </c>
      <c r="M8" s="2">
        <f>[1]Лист2!M29</f>
        <v>81</v>
      </c>
      <c r="N8" s="2">
        <f>[1]Лист2!N29</f>
        <v>81</v>
      </c>
      <c r="O8" s="2">
        <f>[1]Лист2!O29</f>
        <v>13</v>
      </c>
      <c r="P8" s="2">
        <f>[1]Лист2!P29</f>
        <v>1</v>
      </c>
    </row>
    <row r="9" spans="1:16" ht="30" customHeight="1">
      <c r="A9" s="5"/>
      <c r="B9" s="13" t="s">
        <v>11</v>
      </c>
      <c r="C9" s="2"/>
      <c r="D9" s="2">
        <f>[1]Лист2!D37</f>
        <v>19340</v>
      </c>
      <c r="E9" s="2">
        <f>[1]Лист2!E37</f>
        <v>15380</v>
      </c>
      <c r="F9" s="2">
        <f>[1]Лист2!F37</f>
        <v>7687</v>
      </c>
      <c r="G9" s="2">
        <f>[1]Лист2!G37</f>
        <v>11653</v>
      </c>
      <c r="H9" s="2">
        <f>[1]Лист2!H37</f>
        <v>3505</v>
      </c>
      <c r="I9" s="2">
        <f>[1]Лист2!I37</f>
        <v>7790</v>
      </c>
      <c r="J9" s="2">
        <f>[1]Лист2!J37</f>
        <v>651</v>
      </c>
      <c r="K9" s="2">
        <f>[1]Лист2!K37</f>
        <v>892</v>
      </c>
      <c r="L9" s="2">
        <f>[1]Лист2!L37</f>
        <v>5309</v>
      </c>
      <c r="M9" s="2">
        <f>[1]Лист2!M37</f>
        <v>241</v>
      </c>
      <c r="N9" s="2">
        <f>[1]Лист2!N37</f>
        <v>238</v>
      </c>
      <c r="O9" s="2">
        <f>[1]Лист2!O37</f>
        <v>10</v>
      </c>
      <c r="P9" s="2">
        <f>[1]Лист2!P37</f>
        <v>1</v>
      </c>
    </row>
    <row r="10" spans="1:16" ht="30" customHeight="1">
      <c r="A10" s="6"/>
      <c r="B10" s="13" t="s">
        <v>12</v>
      </c>
      <c r="C10" s="3"/>
      <c r="D10" s="3">
        <f>[1]Лист2!D38</f>
        <v>8095</v>
      </c>
      <c r="E10" s="3">
        <f>[1]Лист2!E38</f>
        <v>6250</v>
      </c>
      <c r="F10" s="3">
        <f>[1]Лист2!F38</f>
        <v>3388</v>
      </c>
      <c r="G10" s="3">
        <f>[1]Лист2!G38</f>
        <v>4707</v>
      </c>
      <c r="H10" s="3">
        <f>[1]Лист2!H38</f>
        <v>1623</v>
      </c>
      <c r="I10" s="3">
        <f>[1]Лист2!I38</f>
        <v>3772</v>
      </c>
      <c r="J10" s="3">
        <f>[1]Лист2!J38</f>
        <v>25</v>
      </c>
      <c r="K10" s="3">
        <f>[1]Лист2!K38</f>
        <v>484</v>
      </c>
      <c r="L10" s="3">
        <f>[1]Лист2!L38</f>
        <v>1265</v>
      </c>
      <c r="M10" s="3">
        <f>[1]Лист2!M38</f>
        <v>15</v>
      </c>
      <c r="N10" s="3">
        <f>[1]Лист2!N38</f>
        <v>15</v>
      </c>
      <c r="O10" s="3">
        <f>[1]Лист2!O38</f>
        <v>30</v>
      </c>
      <c r="P10" s="3">
        <f>[1]Лист2!P38</f>
        <v>0</v>
      </c>
    </row>
    <row r="11" spans="1:16" ht="30" customHeight="1">
      <c r="A11" s="6"/>
      <c r="B11" s="13" t="s">
        <v>14</v>
      </c>
      <c r="C11" s="3"/>
      <c r="D11" s="3">
        <f>[1]Лист2!D39</f>
        <v>5599</v>
      </c>
      <c r="E11" s="3">
        <f>[1]Лист2!E39</f>
        <v>4269</v>
      </c>
      <c r="F11" s="3">
        <f>[1]Лист2!F39</f>
        <v>2328</v>
      </c>
      <c r="G11" s="3">
        <f>[1]Лист2!G39</f>
        <v>3271</v>
      </c>
      <c r="H11" s="3">
        <f>[1]Лист2!H39</f>
        <v>1123</v>
      </c>
      <c r="I11" s="3">
        <f>[1]Лист2!I39</f>
        <v>2535</v>
      </c>
      <c r="J11" s="3">
        <f>[1]Лист2!J39</f>
        <v>20</v>
      </c>
      <c r="K11" s="3">
        <f>[1]Лист2!K39</f>
        <v>395</v>
      </c>
      <c r="L11" s="3">
        <f>[1]Лист2!L39</f>
        <v>940</v>
      </c>
      <c r="M11" s="3">
        <f>[1]Лист2!M39</f>
        <v>26</v>
      </c>
      <c r="N11" s="3">
        <f>[1]Лист2!N39</f>
        <v>23</v>
      </c>
      <c r="O11" s="3">
        <f>[1]Лист2!O39</f>
        <v>26</v>
      </c>
      <c r="P11" s="3">
        <f>[1]Лист2!P39</f>
        <v>0</v>
      </c>
    </row>
    <row r="12" spans="1:16" ht="30" customHeight="1">
      <c r="A12" s="6"/>
      <c r="B12" s="9" t="s">
        <v>25</v>
      </c>
      <c r="C12" s="10"/>
      <c r="D12" s="11">
        <f>[1]Лист2!D40</f>
        <v>13694</v>
      </c>
      <c r="E12" s="11">
        <f>[1]Лист2!E40</f>
        <v>10519</v>
      </c>
      <c r="F12" s="11">
        <f>[1]Лист2!F40</f>
        <v>5716</v>
      </c>
      <c r="G12" s="11">
        <f>[1]Лист2!G40</f>
        <v>7978</v>
      </c>
      <c r="H12" s="11">
        <f>[1]Лист2!H40</f>
        <v>2746</v>
      </c>
      <c r="I12" s="11">
        <f>[1]Лист2!I40</f>
        <v>6307</v>
      </c>
      <c r="J12" s="11">
        <f>[1]Лист2!J40</f>
        <v>45</v>
      </c>
      <c r="K12" s="11">
        <f>[1]Лист2!K40</f>
        <v>879</v>
      </c>
      <c r="L12" s="11">
        <f>[1]Лист2!L40</f>
        <v>2205</v>
      </c>
      <c r="M12" s="11">
        <f>[1]Лист2!M40</f>
        <v>41</v>
      </c>
      <c r="N12" s="11">
        <f>[1]Лист2!N40</f>
        <v>38</v>
      </c>
      <c r="O12" s="11">
        <f>[1]Лист2!O40</f>
        <v>56</v>
      </c>
      <c r="P12" s="11">
        <f>[1]Лист2!P40</f>
        <v>0</v>
      </c>
    </row>
    <row r="13" spans="1:16" ht="30" customHeight="1">
      <c r="A13" s="6"/>
      <c r="B13" s="13" t="s">
        <v>13</v>
      </c>
      <c r="C13" s="3"/>
      <c r="D13" s="3">
        <f>[1]Лист2!D41</f>
        <v>2666</v>
      </c>
      <c r="E13" s="3">
        <f>[1]Лист2!E41</f>
        <v>2000</v>
      </c>
      <c r="F13" s="3">
        <f>[1]Лист2!F41</f>
        <v>1054</v>
      </c>
      <c r="G13" s="3">
        <f>[1]Лист2!G41</f>
        <v>1612</v>
      </c>
      <c r="H13" s="3">
        <f>[1]Лист2!H41</f>
        <v>592</v>
      </c>
      <c r="I13" s="3">
        <f>[1]Лист2!I41</f>
        <v>1038</v>
      </c>
      <c r="J13" s="3">
        <f>[1]Лист2!J41</f>
        <v>250</v>
      </c>
      <c r="K13" s="3">
        <f>[1]Лист2!K41</f>
        <v>80</v>
      </c>
      <c r="L13" s="3">
        <f>[1]Лист2!L41</f>
        <v>525</v>
      </c>
      <c r="M13" s="3">
        <f>[1]Лист2!M41</f>
        <v>34</v>
      </c>
      <c r="N13" s="3">
        <f>[1]Лист2!N41</f>
        <v>32</v>
      </c>
      <c r="O13" s="3">
        <f>[1]Лист2!O41</f>
        <v>6</v>
      </c>
      <c r="P13" s="3">
        <f>[1]Лист2!P41</f>
        <v>0</v>
      </c>
    </row>
    <row r="14" spans="1:16" ht="30" customHeight="1">
      <c r="A14" s="6"/>
      <c r="B14" s="13" t="s">
        <v>15</v>
      </c>
      <c r="C14" s="3"/>
      <c r="D14" s="3">
        <f>[1]Лист2!D42</f>
        <v>1474</v>
      </c>
      <c r="E14" s="3">
        <f>[1]Лист2!E42</f>
        <v>1158</v>
      </c>
      <c r="F14" s="3">
        <f>[1]Лист2!F42</f>
        <v>592</v>
      </c>
      <c r="G14" s="3">
        <f>[1]Лист2!G42</f>
        <v>882</v>
      </c>
      <c r="H14" s="3">
        <f>[1]Лист2!H42</f>
        <v>286</v>
      </c>
      <c r="I14" s="3">
        <f>[1]Лист2!I42</f>
        <v>634</v>
      </c>
      <c r="J14" s="3">
        <f>[1]Лист2!J42</f>
        <v>55</v>
      </c>
      <c r="K14" s="3">
        <f>[1]Лист2!K42</f>
        <v>117</v>
      </c>
      <c r="L14" s="3">
        <f>[1]Лист2!L42</f>
        <v>315</v>
      </c>
      <c r="M14" s="3">
        <f>[1]Лист2!M42</f>
        <v>17</v>
      </c>
      <c r="N14" s="3">
        <f>[1]Лист2!N42</f>
        <v>17</v>
      </c>
      <c r="O14" s="3">
        <f>[1]Лист2!O42</f>
        <v>19</v>
      </c>
      <c r="P14" s="3">
        <f>[1]Лист2!P42</f>
        <v>0</v>
      </c>
    </row>
    <row r="15" spans="1:16" ht="30" customHeight="1">
      <c r="A15" s="4"/>
      <c r="B15" s="13" t="s">
        <v>16</v>
      </c>
      <c r="C15" s="3"/>
      <c r="D15" s="3">
        <f>[1]Лист2!D43</f>
        <v>3026</v>
      </c>
      <c r="E15" s="3">
        <f>[1]Лист2!E43</f>
        <v>2352</v>
      </c>
      <c r="F15" s="3">
        <f>[1]Лист2!F43</f>
        <v>1213</v>
      </c>
      <c r="G15" s="3">
        <f>[1]Лист2!G43</f>
        <v>1813</v>
      </c>
      <c r="H15" s="3">
        <f>[1]Лист2!H43</f>
        <v>624</v>
      </c>
      <c r="I15" s="3">
        <f>[1]Лист2!I43</f>
        <v>1111</v>
      </c>
      <c r="J15" s="3">
        <f>[1]Лист2!J43</f>
        <v>33</v>
      </c>
      <c r="K15" s="3">
        <f>[1]Лист2!K43</f>
        <v>223</v>
      </c>
      <c r="L15" s="3">
        <f>[1]Лист2!L43</f>
        <v>858</v>
      </c>
      <c r="M15" s="3">
        <f>[1]Лист2!M43</f>
        <v>12</v>
      </c>
      <c r="N15" s="3">
        <f>[1]Лист2!N43</f>
        <v>12</v>
      </c>
      <c r="O15" s="3">
        <f>[1]Лист2!O43</f>
        <v>13</v>
      </c>
      <c r="P15" s="3">
        <f>[1]Лист2!P43</f>
        <v>1</v>
      </c>
    </row>
    <row r="16" spans="1:16" ht="31.5" customHeight="1">
      <c r="A16" s="4"/>
      <c r="B16" s="7" t="s">
        <v>17</v>
      </c>
      <c r="C16" s="8"/>
      <c r="D16" s="12">
        <f t="shared" ref="D16:P16" si="0">D5+D6+D7+D8+D9+D10+D13+D11+D14+D15</f>
        <v>69482</v>
      </c>
      <c r="E16" s="12">
        <f t="shared" si="0"/>
        <v>53231</v>
      </c>
      <c r="F16" s="12">
        <f t="shared" si="0"/>
        <v>27730</v>
      </c>
      <c r="G16" s="12">
        <f t="shared" si="0"/>
        <v>41752</v>
      </c>
      <c r="H16" s="12">
        <f t="shared" si="0"/>
        <v>14343</v>
      </c>
      <c r="I16" s="12">
        <f t="shared" si="0"/>
        <v>28877</v>
      </c>
      <c r="J16" s="12">
        <f t="shared" si="0"/>
        <v>1615</v>
      </c>
      <c r="K16" s="12">
        <f t="shared" si="0"/>
        <v>3615</v>
      </c>
      <c r="L16" s="12">
        <f t="shared" si="0"/>
        <v>16183</v>
      </c>
      <c r="M16" s="12">
        <f t="shared" si="0"/>
        <v>689</v>
      </c>
      <c r="N16" s="12">
        <f t="shared" si="0"/>
        <v>677</v>
      </c>
      <c r="O16" s="12">
        <f t="shared" si="0"/>
        <v>150</v>
      </c>
      <c r="P16" s="12">
        <f t="shared" si="0"/>
        <v>10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2026-08-31T06:09:18Z</dcterms:modified>
</cp:coreProperties>
</file>